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Private\BEG Stmk PLUS\Marketing &amp; Branding\"/>
    </mc:Choice>
  </mc:AlternateContent>
  <xr:revisionPtr revIDLastSave="0" documentId="13_ncr:1_{D117B605-0AA2-4062-B70F-D59E8B06BBD5}" xr6:coauthVersionLast="47" xr6:coauthVersionMax="47" xr10:uidLastSave="{00000000-0000-0000-0000-000000000000}"/>
  <bookViews>
    <workbookView xWindow="28680" yWindow="-120" windowWidth="29040" windowHeight="15720" xr2:uid="{269428EE-E703-4EDE-BE9E-FB12976846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8" i="1"/>
  <c r="C9" i="1" s="1"/>
  <c r="C11" i="1"/>
  <c r="C12" i="1" s="1"/>
  <c r="C18" i="1" s="1"/>
  <c r="C22" i="1" l="1"/>
  <c r="C21" i="1"/>
  <c r="C24" i="1" l="1"/>
  <c r="C25" i="1"/>
</calcChain>
</file>

<file path=xl/sharedStrings.xml><?xml version="1.0" encoding="utf-8"?>
<sst xmlns="http://schemas.openxmlformats.org/spreadsheetml/2006/main" count="30" uniqueCount="20">
  <si>
    <t>ct/kWh</t>
  </si>
  <si>
    <t>aktueller Energie Arbeitspreis (netto)</t>
  </si>
  <si>
    <t>aktueller Energie Arbeitspreis (inkl. USt)</t>
  </si>
  <si>
    <t>kWh</t>
  </si>
  <si>
    <t>Stromdeckung durch BEG</t>
  </si>
  <si>
    <t>%</t>
  </si>
  <si>
    <t>Strombedarf pro Jahr (gesamt)</t>
  </si>
  <si>
    <t>Strombedarf pro Jahr (von BEG)</t>
  </si>
  <si>
    <t>Strombedarf pro Jahr (von Stromlieferant)</t>
  </si>
  <si>
    <t>aktueller Energiebezugspreis BEG (brutto = netto)</t>
  </si>
  <si>
    <t>Einmalige Beitrittsgebühr BEG</t>
  </si>
  <si>
    <t>€</t>
  </si>
  <si>
    <t>Ersparnis im 1. Jahr</t>
  </si>
  <si>
    <t>jährliche Ersparnis in den Folgejahren</t>
  </si>
  <si>
    <t>für BEG-Mitglieder</t>
  </si>
  <si>
    <t>kein BEG-Mitglied</t>
  </si>
  <si>
    <t>Stromkosten (Stromlieferant) *</t>
  </si>
  <si>
    <t>Stromkosten (BEG) *</t>
  </si>
  <si>
    <t>* hier werden nur die Energie-Arbeitspreise miteinander verglichen, da das Netzentgelt und Abgaben in beiden Fällen hinzuzurechnen sind.</t>
  </si>
  <si>
    <t>Ersparnisrechner für Strombezieher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</si>
</sst>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/>
    <xf numFmtId="164" fontId="0" fillId="0" borderId="0" xfId="0" applyNumberFormat="1"/>
    <xf numFmtId="0" fontId="2" fillId="0" borderId="0" xfId="0" applyFont="1"/>
    <xf numFmtId="0" fontId="0" fillId="0" borderId="0" xfId="0" applyAlignment="1">
      <alignment horizontal="left" indent="2"/>
    </xf>
    <xf numFmtId="0" fontId="1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10</xdr:row>
          <xdr:rowOff>0</xdr:rowOff>
        </xdr:from>
        <xdr:to>
          <xdr:col>6</xdr:col>
          <xdr:colOff>55245</xdr:colOff>
          <xdr:row>11</xdr:row>
          <xdr:rowOff>19050</xdr:rowOff>
        </xdr:to>
        <xdr:sp macro="" textlink="">
          <xdr:nvSpPr>
            <xdr:cNvPr id="1025" name="ScrollBar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3</xdr:row>
          <xdr:rowOff>0</xdr:rowOff>
        </xdr:from>
        <xdr:to>
          <xdr:col>6</xdr:col>
          <xdr:colOff>55245</xdr:colOff>
          <xdr:row>4</xdr:row>
          <xdr:rowOff>19050</xdr:rowOff>
        </xdr:to>
        <xdr:sp macro="" textlink="">
          <xdr:nvSpPr>
            <xdr:cNvPr id="1026" name="ScrollBar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4FF63B3-C984-8A7E-535B-944D21187F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5</xdr:row>
          <xdr:rowOff>0</xdr:rowOff>
        </xdr:from>
        <xdr:to>
          <xdr:col>6</xdr:col>
          <xdr:colOff>59055</xdr:colOff>
          <xdr:row>6</xdr:row>
          <xdr:rowOff>15240</xdr:rowOff>
        </xdr:to>
        <xdr:sp macro="" textlink="">
          <xdr:nvSpPr>
            <xdr:cNvPr id="1027" name="ScrollBar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AC8AAD6D-6D86-3CEA-55F6-7C76B596E9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12</xdr:row>
          <xdr:rowOff>171450</xdr:rowOff>
        </xdr:from>
        <xdr:to>
          <xdr:col>6</xdr:col>
          <xdr:colOff>55245</xdr:colOff>
          <xdr:row>14</xdr:row>
          <xdr:rowOff>18317</xdr:rowOff>
        </xdr:to>
        <xdr:sp macro="" textlink="">
          <xdr:nvSpPr>
            <xdr:cNvPr id="1028" name="ScrollBar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8510A5ED-CD2C-0395-B826-43A93DB5D2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ontrol" Target="../activeX/activeX1.xml"/><Relationship Id="rId7" Type="http://schemas.openxmlformats.org/officeDocument/2006/relationships/control" Target="../activeX/activeX3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Relationship Id="rId9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5DB1A-398B-43B3-B972-9A01651D1337}">
  <sheetPr codeName="Sheet1"/>
  <dimension ref="B2:E27"/>
  <sheetViews>
    <sheetView tabSelected="1" zoomScale="145" zoomScaleNormal="145" workbookViewId="0">
      <selection activeCell="B2" sqref="B2"/>
    </sheetView>
  </sheetViews>
  <sheetFormatPr defaultRowHeight="14.4" x14ac:dyDescent="0.3"/>
  <cols>
    <col min="1" max="1" width="4.5546875" customWidth="1"/>
    <col min="2" max="2" width="44.109375" customWidth="1"/>
  </cols>
  <sheetData>
    <row r="2" spans="2:5" ht="18" x14ac:dyDescent="0.35">
      <c r="B2" s="1" t="s">
        <v>19</v>
      </c>
    </row>
    <row r="4" spans="2:5" x14ac:dyDescent="0.3">
      <c r="B4" t="s">
        <v>6</v>
      </c>
      <c r="C4">
        <v>4000</v>
      </c>
      <c r="D4" t="s">
        <v>3</v>
      </c>
    </row>
    <row r="5" spans="2:5" ht="8.4" customHeight="1" x14ac:dyDescent="0.3"/>
    <row r="6" spans="2:5" x14ac:dyDescent="0.3">
      <c r="B6" t="s">
        <v>4</v>
      </c>
      <c r="C6">
        <v>50</v>
      </c>
      <c r="D6" t="s">
        <v>5</v>
      </c>
    </row>
    <row r="7" spans="2:5" ht="9" customHeight="1" x14ac:dyDescent="0.3"/>
    <row r="8" spans="2:5" x14ac:dyDescent="0.3">
      <c r="B8" t="s">
        <v>7</v>
      </c>
      <c r="C8">
        <f>C4*C6/100</f>
        <v>2000</v>
      </c>
      <c r="D8" t="s">
        <v>3</v>
      </c>
    </row>
    <row r="9" spans="2:5" x14ac:dyDescent="0.3">
      <c r="B9" t="s">
        <v>8</v>
      </c>
      <c r="C9">
        <f>C4-C8</f>
        <v>2000</v>
      </c>
      <c r="D9" t="s">
        <v>3</v>
      </c>
    </row>
    <row r="10" spans="2:5" ht="9" customHeight="1" x14ac:dyDescent="0.3"/>
    <row r="11" spans="2:5" x14ac:dyDescent="0.3">
      <c r="B11" t="s">
        <v>1</v>
      </c>
      <c r="C11" s="2">
        <f>E11/10</f>
        <v>20</v>
      </c>
      <c r="D11" t="s">
        <v>0</v>
      </c>
      <c r="E11" s="3">
        <v>200</v>
      </c>
    </row>
    <row r="12" spans="2:5" x14ac:dyDescent="0.3">
      <c r="B12" t="s">
        <v>2</v>
      </c>
      <c r="C12" s="2">
        <f>C11*1.2</f>
        <v>24</v>
      </c>
      <c r="D12" t="s">
        <v>0</v>
      </c>
    </row>
    <row r="13" spans="2:5" ht="9" customHeight="1" x14ac:dyDescent="0.3"/>
    <row r="14" spans="2:5" x14ac:dyDescent="0.3">
      <c r="B14" t="s">
        <v>9</v>
      </c>
      <c r="C14">
        <f>E14/10</f>
        <v>9.6</v>
      </c>
      <c r="D14" t="s">
        <v>0</v>
      </c>
      <c r="E14" s="3">
        <v>96</v>
      </c>
    </row>
    <row r="15" spans="2:5" x14ac:dyDescent="0.3">
      <c r="B15" t="s">
        <v>10</v>
      </c>
      <c r="C15">
        <v>30</v>
      </c>
      <c r="D15" t="s">
        <v>11</v>
      </c>
    </row>
    <row r="16" spans="2:5" ht="9" customHeight="1" x14ac:dyDescent="0.3"/>
    <row r="17" spans="2:4" x14ac:dyDescent="0.3">
      <c r="B17" s="6" t="s">
        <v>15</v>
      </c>
    </row>
    <row r="18" spans="2:4" x14ac:dyDescent="0.3">
      <c r="B18" s="4" t="s">
        <v>16</v>
      </c>
      <c r="C18">
        <f>C4*C12/100</f>
        <v>960</v>
      </c>
      <c r="D18" t="s">
        <v>11</v>
      </c>
    </row>
    <row r="19" spans="2:4" ht="9" customHeight="1" x14ac:dyDescent="0.3"/>
    <row r="20" spans="2:4" x14ac:dyDescent="0.3">
      <c r="B20" s="6" t="s">
        <v>14</v>
      </c>
    </row>
    <row r="21" spans="2:4" x14ac:dyDescent="0.3">
      <c r="B21" s="4" t="s">
        <v>17</v>
      </c>
      <c r="C21">
        <f>C8*C14/100</f>
        <v>192</v>
      </c>
      <c r="D21" t="s">
        <v>11</v>
      </c>
    </row>
    <row r="22" spans="2:4" x14ac:dyDescent="0.3">
      <c r="B22" s="4" t="s">
        <v>16</v>
      </c>
      <c r="C22">
        <f>C9*C12/100</f>
        <v>480</v>
      </c>
      <c r="D22" t="s">
        <v>11</v>
      </c>
    </row>
    <row r="23" spans="2:4" ht="9" customHeight="1" x14ac:dyDescent="0.3"/>
    <row r="24" spans="2:4" x14ac:dyDescent="0.3">
      <c r="B24" s="5" t="s">
        <v>12</v>
      </c>
      <c r="C24" s="5">
        <f>C18-(C15+C21+C22)</f>
        <v>258</v>
      </c>
      <c r="D24" s="5" t="s">
        <v>11</v>
      </c>
    </row>
    <row r="25" spans="2:4" x14ac:dyDescent="0.3">
      <c r="B25" s="5" t="s">
        <v>13</v>
      </c>
      <c r="C25" s="5">
        <f>C18-(C21+C22)</f>
        <v>288</v>
      </c>
      <c r="D25" s="5" t="s">
        <v>11</v>
      </c>
    </row>
    <row r="26" spans="2:4" ht="9" customHeight="1" x14ac:dyDescent="0.3"/>
    <row r="27" spans="2:4" x14ac:dyDescent="0.3">
      <c r="B27" t="s">
        <v>18</v>
      </c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8" r:id="rId3" name="ScrollBar4">
          <controlPr defaultSize="0" autoLine="0" linkedCell="E14" r:id="rId4">
            <anchor moveWithCells="1">
              <from>
                <xdr:col>4</xdr:col>
                <xdr:colOff>68580</xdr:colOff>
                <xdr:row>13</xdr:row>
                <xdr:rowOff>0</xdr:rowOff>
              </from>
              <to>
                <xdr:col>6</xdr:col>
                <xdr:colOff>68580</xdr:colOff>
                <xdr:row>14</xdr:row>
                <xdr:rowOff>22860</xdr:rowOff>
              </to>
            </anchor>
          </controlPr>
        </control>
      </mc:Choice>
      <mc:Fallback>
        <control shapeId="1028" r:id="rId3" name="ScrollBar4"/>
      </mc:Fallback>
    </mc:AlternateContent>
    <mc:AlternateContent xmlns:mc="http://schemas.openxmlformats.org/markup-compatibility/2006">
      <mc:Choice Requires="x14">
        <control shapeId="1027" r:id="rId5" name="ScrollBar3">
          <controlPr defaultSize="0" autoLine="0" linkedCell="C6" r:id="rId6">
            <anchor moveWithCells="1">
              <from>
                <xdr:col>4</xdr:col>
                <xdr:colOff>68580</xdr:colOff>
                <xdr:row>5</xdr:row>
                <xdr:rowOff>0</xdr:rowOff>
              </from>
              <to>
                <xdr:col>6</xdr:col>
                <xdr:colOff>68580</xdr:colOff>
                <xdr:row>6</xdr:row>
                <xdr:rowOff>22860</xdr:rowOff>
              </to>
            </anchor>
          </controlPr>
        </control>
      </mc:Choice>
      <mc:Fallback>
        <control shapeId="1027" r:id="rId5" name="ScrollBar3"/>
      </mc:Fallback>
    </mc:AlternateContent>
    <mc:AlternateContent xmlns:mc="http://schemas.openxmlformats.org/markup-compatibility/2006">
      <mc:Choice Requires="x14">
        <control shapeId="1026" r:id="rId7" name="ScrollBar2">
          <controlPr defaultSize="0" autoLine="0" linkedCell="C4" r:id="rId8">
            <anchor moveWithCells="1">
              <from>
                <xdr:col>4</xdr:col>
                <xdr:colOff>68580</xdr:colOff>
                <xdr:row>3</xdr:row>
                <xdr:rowOff>0</xdr:rowOff>
              </from>
              <to>
                <xdr:col>6</xdr:col>
                <xdr:colOff>68580</xdr:colOff>
                <xdr:row>4</xdr:row>
                <xdr:rowOff>22860</xdr:rowOff>
              </to>
            </anchor>
          </controlPr>
        </control>
      </mc:Choice>
      <mc:Fallback>
        <control shapeId="1026" r:id="rId7" name="ScrollBar2"/>
      </mc:Fallback>
    </mc:AlternateContent>
    <mc:AlternateContent xmlns:mc="http://schemas.openxmlformats.org/markup-compatibility/2006">
      <mc:Choice Requires="x14">
        <control shapeId="1025" r:id="rId9" name="ScrollBar1">
          <controlPr defaultSize="0" autoLine="0" linkedCell="E11" r:id="rId6">
            <anchor moveWithCells="1">
              <from>
                <xdr:col>4</xdr:col>
                <xdr:colOff>68580</xdr:colOff>
                <xdr:row>10</xdr:row>
                <xdr:rowOff>0</xdr:rowOff>
              </from>
              <to>
                <xdr:col>6</xdr:col>
                <xdr:colOff>68580</xdr:colOff>
                <xdr:row>11</xdr:row>
                <xdr:rowOff>22860</xdr:rowOff>
              </to>
            </anchor>
          </controlPr>
        </control>
      </mc:Choice>
      <mc:Fallback>
        <control shapeId="1025" r:id="rId9" name="ScrollBar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Artz</dc:creator>
  <cp:lastModifiedBy>Manuel Artz</cp:lastModifiedBy>
  <dcterms:created xsi:type="dcterms:W3CDTF">2024-06-25T18:31:22Z</dcterms:created>
  <dcterms:modified xsi:type="dcterms:W3CDTF">2024-06-25T19:00:29Z</dcterms:modified>
</cp:coreProperties>
</file>